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J40" i="1" l="1"/>
  <c r="J39" i="1"/>
  <c r="J38" i="1"/>
  <c r="J33" i="1"/>
  <c r="J32" i="1"/>
  <c r="J31" i="1"/>
  <c r="J30" i="1"/>
  <c r="J24" i="1"/>
  <c r="J22" i="1"/>
  <c r="J21" i="1"/>
  <c r="J20" i="1"/>
  <c r="J17" i="1"/>
  <c r="J15" i="1"/>
  <c r="J14" i="1"/>
</calcChain>
</file>

<file path=xl/sharedStrings.xml><?xml version="1.0" encoding="utf-8"?>
<sst xmlns="http://schemas.openxmlformats.org/spreadsheetml/2006/main" count="164" uniqueCount="101">
  <si>
    <r>
      <t>Mini Regatta 17</t>
    </r>
    <r>
      <rPr>
        <vertAlign val="superscript"/>
        <sz val="11"/>
        <color theme="1"/>
        <rFont val="Arial"/>
        <family val="2"/>
      </rPr>
      <t>th</t>
    </r>
    <r>
      <rPr>
        <sz val="20"/>
        <color rgb="FF000000"/>
        <rFont val="Times New Roman"/>
        <family val="1"/>
      </rPr>
      <t xml:space="preserve"> November 2019</t>
    </r>
  </si>
  <si>
    <t>Optimist Beginners</t>
  </si>
  <si>
    <t>Name</t>
  </si>
  <si>
    <t>Sail No</t>
  </si>
  <si>
    <t>Race 1</t>
  </si>
  <si>
    <t>Race 2</t>
  </si>
  <si>
    <t>Race 3</t>
  </si>
  <si>
    <t>Race 4</t>
  </si>
  <si>
    <t>Race 5</t>
  </si>
  <si>
    <t>Total</t>
  </si>
  <si>
    <t>Position</t>
  </si>
  <si>
    <t>Tyden</t>
  </si>
  <si>
    <t>Jones</t>
  </si>
  <si>
    <r>
      <t>1</t>
    </r>
    <r>
      <rPr>
        <vertAlign val="superscript"/>
        <sz val="11"/>
        <color theme="1"/>
        <rFont val="Arial"/>
        <family val="2"/>
      </rPr>
      <t>st</t>
    </r>
  </si>
  <si>
    <t>Henry</t>
  </si>
  <si>
    <t>Greensmith</t>
  </si>
  <si>
    <t>UFD=7</t>
  </si>
  <si>
    <r>
      <t>2</t>
    </r>
    <r>
      <rPr>
        <vertAlign val="superscript"/>
        <sz val="11"/>
        <color theme="1"/>
        <rFont val="Arial"/>
        <family val="2"/>
      </rPr>
      <t>nd</t>
    </r>
  </si>
  <si>
    <t>Emily</t>
  </si>
  <si>
    <t>Gaillard</t>
  </si>
  <si>
    <t>USA 21334</t>
  </si>
  <si>
    <r>
      <t>3</t>
    </r>
    <r>
      <rPr>
        <vertAlign val="superscript"/>
        <sz val="11"/>
        <color theme="1"/>
        <rFont val="Arial"/>
        <family val="2"/>
      </rPr>
      <t>rd</t>
    </r>
  </si>
  <si>
    <t xml:space="preserve">Dan I </t>
  </si>
  <si>
    <t>Edwards</t>
  </si>
  <si>
    <r>
      <t>4</t>
    </r>
    <r>
      <rPr>
        <vertAlign val="superscript"/>
        <sz val="11"/>
        <color theme="1"/>
        <rFont val="Arial"/>
        <family val="2"/>
      </rPr>
      <t>th</t>
    </r>
  </si>
  <si>
    <t>Clayton</t>
  </si>
  <si>
    <t>Compton</t>
  </si>
  <si>
    <t>Blank</t>
  </si>
  <si>
    <r>
      <t>5</t>
    </r>
    <r>
      <rPr>
        <vertAlign val="superscript"/>
        <sz val="11"/>
        <color theme="1"/>
        <rFont val="Arial"/>
        <family val="2"/>
      </rPr>
      <t>th</t>
    </r>
  </si>
  <si>
    <t>William</t>
  </si>
  <si>
    <t>Sanford</t>
  </si>
  <si>
    <r>
      <t>6</t>
    </r>
    <r>
      <rPr>
        <vertAlign val="superscript"/>
        <sz val="11"/>
        <color theme="1"/>
        <rFont val="Arial"/>
        <family val="2"/>
      </rPr>
      <t>th</t>
    </r>
  </si>
  <si>
    <t>Optimist Advanced</t>
  </si>
  <si>
    <t>Joshua</t>
  </si>
  <si>
    <t>Anglin</t>
  </si>
  <si>
    <t>USA 22</t>
  </si>
  <si>
    <t>Shanoy</t>
  </si>
  <si>
    <t>Malone</t>
  </si>
  <si>
    <t>ANT 5</t>
  </si>
  <si>
    <t>Ozani</t>
  </si>
  <si>
    <t>Lafond</t>
  </si>
  <si>
    <t>ANT 11</t>
  </si>
  <si>
    <t>UFD=14</t>
  </si>
  <si>
    <t>Alistair</t>
  </si>
  <si>
    <t>Knoblauch</t>
  </si>
  <si>
    <t>ANT 111</t>
  </si>
  <si>
    <t>Theordore</t>
  </si>
  <si>
    <t>Spencer</t>
  </si>
  <si>
    <t>ANT 3</t>
  </si>
  <si>
    <t>Maurice</t>
  </si>
  <si>
    <t>Belgrave</t>
  </si>
  <si>
    <t>ANT 9</t>
  </si>
  <si>
    <t>Patrick</t>
  </si>
  <si>
    <t>ANT 10</t>
  </si>
  <si>
    <r>
      <t>7</t>
    </r>
    <r>
      <rPr>
        <vertAlign val="superscript"/>
        <sz val="11"/>
        <color theme="1"/>
        <rFont val="Arial"/>
        <family val="2"/>
      </rPr>
      <t>th</t>
    </r>
  </si>
  <si>
    <t>Diego</t>
  </si>
  <si>
    <t>Ewinger</t>
  </si>
  <si>
    <t>GER 1413</t>
  </si>
  <si>
    <r>
      <t>8</t>
    </r>
    <r>
      <rPr>
        <vertAlign val="superscript"/>
        <sz val="11"/>
        <color theme="1"/>
        <rFont val="Arial"/>
        <family val="2"/>
      </rPr>
      <t>th</t>
    </r>
  </si>
  <si>
    <t>Carrack</t>
  </si>
  <si>
    <t>ANT 16</t>
  </si>
  <si>
    <r>
      <t>9</t>
    </r>
    <r>
      <rPr>
        <vertAlign val="superscript"/>
        <sz val="11"/>
        <color theme="1"/>
        <rFont val="Arial"/>
        <family val="2"/>
      </rPr>
      <t>th</t>
    </r>
  </si>
  <si>
    <t>Craig</t>
  </si>
  <si>
    <t>Simon</t>
  </si>
  <si>
    <t>GER 1411</t>
  </si>
  <si>
    <r>
      <t>10</t>
    </r>
    <r>
      <rPr>
        <vertAlign val="superscript"/>
        <sz val="11"/>
        <color theme="1"/>
        <rFont val="Arial"/>
        <family val="2"/>
      </rPr>
      <t>th</t>
    </r>
  </si>
  <si>
    <t>Tyrique</t>
  </si>
  <si>
    <t>Adams</t>
  </si>
  <si>
    <r>
      <t>11</t>
    </r>
    <r>
      <rPr>
        <vertAlign val="superscript"/>
        <sz val="11"/>
        <color theme="1"/>
        <rFont val="Arial"/>
        <family val="2"/>
      </rPr>
      <t>th</t>
    </r>
  </si>
  <si>
    <t>Dylan</t>
  </si>
  <si>
    <t>Meade</t>
  </si>
  <si>
    <r>
      <t>12</t>
    </r>
    <r>
      <rPr>
        <vertAlign val="superscript"/>
        <sz val="11"/>
        <color theme="1"/>
        <rFont val="Arial"/>
        <family val="2"/>
      </rPr>
      <t>th</t>
    </r>
  </si>
  <si>
    <t>Zidane</t>
  </si>
  <si>
    <t>Martin</t>
  </si>
  <si>
    <r>
      <t>13</t>
    </r>
    <r>
      <rPr>
        <vertAlign val="superscript"/>
        <sz val="11"/>
        <color theme="1"/>
        <rFont val="Arial"/>
        <family val="2"/>
      </rPr>
      <t>th</t>
    </r>
  </si>
  <si>
    <t>Lasers</t>
  </si>
  <si>
    <t>Daniel</t>
  </si>
  <si>
    <t>Smit</t>
  </si>
  <si>
    <t>Giles</t>
  </si>
  <si>
    <t>De Jager</t>
  </si>
  <si>
    <t>Luca</t>
  </si>
  <si>
    <t>Deleau</t>
  </si>
  <si>
    <t>Sue</t>
  </si>
  <si>
    <t>Augusti</t>
  </si>
  <si>
    <t>Zests</t>
  </si>
  <si>
    <t>Tsaddiqu</t>
  </si>
  <si>
    <t>Tapin</t>
  </si>
  <si>
    <t>Deschanti</t>
  </si>
  <si>
    <t>Alijah</t>
  </si>
  <si>
    <t>Joseph</t>
  </si>
  <si>
    <t>Greenaway</t>
  </si>
  <si>
    <t>DNS=9</t>
  </si>
  <si>
    <t>Christin</t>
  </si>
  <si>
    <t>Potter</t>
  </si>
  <si>
    <t>DNF=9</t>
  </si>
  <si>
    <t>Darrel</t>
  </si>
  <si>
    <t>Mighty</t>
  </si>
  <si>
    <t>Phansia</t>
  </si>
  <si>
    <t>Watson</t>
  </si>
  <si>
    <t>Kj</t>
  </si>
  <si>
    <t>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</si>
</sst>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0"/>
      <color rgb="FF000000"/>
      <name val="Times New Roman"/>
      <family val="1"/>
    </font>
    <font>
      <vertAlign val="superscript"/>
      <sz val="11"/>
      <color theme="1"/>
      <name val="Arial"/>
      <family val="2"/>
    </font>
    <font>
      <sz val="12"/>
      <color rgb="FF000000"/>
      <name val="Times New Roman"/>
      <family val="1"/>
    </font>
    <font>
      <strike/>
      <sz val="12"/>
      <color rgb="FFFF420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999FF"/>
        <bgColor rgb="FF9999FF"/>
      </patternFill>
    </fill>
    <fill>
      <patternFill patternType="solid">
        <fgColor rgb="FFC5E0B4"/>
        <bgColor rgb="FFC5E0B4"/>
      </patternFill>
    </fill>
    <fill>
      <patternFill patternType="solid">
        <fgColor rgb="FFFF950E"/>
        <bgColor rgb="FFFF950E"/>
      </patternFill>
    </fill>
    <fill>
      <patternFill patternType="solid">
        <fgColor rgb="FF00CC00"/>
        <bgColor rgb="FF00CC00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4" fillId="0" borderId="0" xfId="1" applyFont="1" applyFill="1" applyAlignment="1">
      <alignment horizontal="center"/>
    </xf>
    <xf numFmtId="164" fontId="4" fillId="0" borderId="0" xfId="1" applyFont="1" applyFill="1"/>
    <xf numFmtId="164" fontId="4" fillId="0" borderId="0" xfId="1" applyFont="1"/>
    <xf numFmtId="164" fontId="4" fillId="0" borderId="0" xfId="1" applyFont="1" applyAlignment="1">
      <alignment horizontal="left" vertical="center"/>
    </xf>
    <xf numFmtId="164" fontId="4" fillId="0" borderId="0" xfId="1" applyFont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3" borderId="3" xfId="1" applyFont="1" applyFill="1" applyBorder="1" applyAlignment="1">
      <alignment horizontal="left" vertical="center"/>
    </xf>
    <xf numFmtId="164" fontId="4" fillId="3" borderId="4" xfId="1" applyFont="1" applyFill="1" applyBorder="1" applyAlignment="1">
      <alignment horizontal="center"/>
    </xf>
    <xf numFmtId="164" fontId="4" fillId="3" borderId="5" xfId="1" applyFont="1" applyFill="1" applyBorder="1" applyAlignment="1">
      <alignment horizontal="center"/>
    </xf>
    <xf numFmtId="164" fontId="4" fillId="0" borderId="6" xfId="1" applyFont="1" applyFill="1" applyBorder="1" applyAlignment="1">
      <alignment horizontal="left"/>
    </xf>
    <xf numFmtId="164" fontId="4" fillId="0" borderId="6" xfId="1" applyFont="1" applyFill="1" applyBorder="1"/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164" fontId="4" fillId="0" borderId="1" xfId="1" applyFont="1" applyFill="1" applyBorder="1"/>
    <xf numFmtId="164" fontId="4" fillId="0" borderId="1" xfId="1" applyFont="1" applyFill="1" applyBorder="1" applyAlignment="1">
      <alignment horizontal="left" vertical="center"/>
    </xf>
    <xf numFmtId="164" fontId="4" fillId="0" borderId="1" xfId="1" applyFont="1" applyBorder="1"/>
    <xf numFmtId="164" fontId="5" fillId="0" borderId="1" xfId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4" fontId="5" fillId="0" borderId="0" xfId="1" applyFont="1" applyAlignment="1">
      <alignment horizontal="center"/>
    </xf>
    <xf numFmtId="164" fontId="4" fillId="3" borderId="4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/>
    </xf>
    <xf numFmtId="164" fontId="4" fillId="0" borderId="2" xfId="1" applyFont="1" applyFill="1" applyBorder="1"/>
    <xf numFmtId="164" fontId="4" fillId="0" borderId="0" xfId="1" applyFont="1" applyFill="1" applyAlignment="1">
      <alignment horizontal="left" vertical="center"/>
    </xf>
    <xf numFmtId="164" fontId="5" fillId="0" borderId="0" xfId="1" applyFont="1" applyFill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0" fontId="0" fillId="0" borderId="1" xfId="0" applyFill="1" applyBorder="1"/>
    <xf numFmtId="164" fontId="4" fillId="5" borderId="8" xfId="1" applyFont="1" applyFill="1" applyBorder="1" applyAlignment="1">
      <alignment horizontal="center"/>
    </xf>
    <xf numFmtId="0" fontId="0" fillId="0" borderId="0" xfId="0" applyFill="1" applyBorder="1"/>
    <xf numFmtId="164" fontId="4" fillId="6" borderId="1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4" fillId="3" borderId="2" xfId="1" applyFont="1" applyFill="1" applyBorder="1" applyAlignment="1">
      <alignment horizontal="center"/>
    </xf>
    <xf numFmtId="164" fontId="4" fillId="4" borderId="1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O8" sqref="O8"/>
    </sheetView>
  </sheetViews>
  <sheetFormatPr defaultRowHeight="15" x14ac:dyDescent="0.25"/>
  <cols>
    <col min="3" max="3" width="10.5703125" customWidth="1"/>
  </cols>
  <sheetData>
    <row r="1" spans="1:12" ht="26.25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</row>
    <row r="2" spans="1:12" ht="15.75" x14ac:dyDescent="0.25">
      <c r="A2" s="2"/>
      <c r="B2" s="3"/>
      <c r="C2" s="3"/>
      <c r="D2" s="4"/>
      <c r="E2" s="5"/>
      <c r="F2" s="5"/>
      <c r="G2" s="5"/>
      <c r="H2" s="5"/>
      <c r="I2" s="5"/>
      <c r="J2" s="5"/>
      <c r="K2" s="5"/>
      <c r="L2" s="1"/>
    </row>
    <row r="3" spans="1:12" ht="15.75" x14ac:dyDescent="0.25">
      <c r="A3" s="6"/>
      <c r="B3" s="34" t="s">
        <v>1</v>
      </c>
      <c r="C3" s="34"/>
      <c r="D3" s="4"/>
      <c r="E3" s="5"/>
      <c r="F3" s="5"/>
      <c r="G3" s="5"/>
      <c r="H3" s="5"/>
      <c r="I3" s="5"/>
      <c r="J3" s="5"/>
      <c r="K3" s="5"/>
      <c r="L3" s="31"/>
    </row>
    <row r="4" spans="1:12" ht="15.75" x14ac:dyDescent="0.25">
      <c r="A4" s="2"/>
      <c r="B4" s="35" t="s">
        <v>2</v>
      </c>
      <c r="C4" s="35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31"/>
    </row>
    <row r="5" spans="1:12" ht="17.25" x14ac:dyDescent="0.25">
      <c r="A5" s="2"/>
      <c r="B5" s="10" t="s">
        <v>11</v>
      </c>
      <c r="C5" s="11" t="s">
        <v>12</v>
      </c>
      <c r="D5" s="12">
        <v>23</v>
      </c>
      <c r="E5" s="13">
        <v>1</v>
      </c>
      <c r="F5" s="13">
        <v>1</v>
      </c>
      <c r="G5" s="13">
        <v>1</v>
      </c>
      <c r="H5" s="13">
        <v>1</v>
      </c>
      <c r="I5" s="13"/>
      <c r="J5" s="13">
        <v>4</v>
      </c>
      <c r="K5" s="13" t="s">
        <v>13</v>
      </c>
      <c r="L5" s="14"/>
    </row>
    <row r="6" spans="1:12" ht="17.25" x14ac:dyDescent="0.25">
      <c r="A6" s="2"/>
      <c r="B6" s="15" t="s">
        <v>14</v>
      </c>
      <c r="C6" s="16" t="s">
        <v>15</v>
      </c>
      <c r="D6" s="12">
        <v>28</v>
      </c>
      <c r="E6" s="13">
        <v>2</v>
      </c>
      <c r="F6" s="13">
        <v>2</v>
      </c>
      <c r="G6" s="13" t="s">
        <v>16</v>
      </c>
      <c r="H6" s="13">
        <v>2</v>
      </c>
      <c r="I6" s="13"/>
      <c r="J6" s="13">
        <v>13</v>
      </c>
      <c r="K6" s="13" t="s">
        <v>17</v>
      </c>
      <c r="L6" s="14"/>
    </row>
    <row r="7" spans="1:12" ht="17.25" x14ac:dyDescent="0.25">
      <c r="A7" s="2"/>
      <c r="B7" s="15" t="s">
        <v>18</v>
      </c>
      <c r="C7" s="16" t="s">
        <v>19</v>
      </c>
      <c r="D7" s="12" t="s">
        <v>20</v>
      </c>
      <c r="E7" s="13">
        <v>4</v>
      </c>
      <c r="F7" s="13">
        <v>4</v>
      </c>
      <c r="G7" s="13">
        <v>3</v>
      </c>
      <c r="H7" s="13">
        <v>5</v>
      </c>
      <c r="I7" s="13"/>
      <c r="J7" s="13">
        <v>16</v>
      </c>
      <c r="K7" s="13" t="s">
        <v>21</v>
      </c>
      <c r="L7" s="14"/>
    </row>
    <row r="8" spans="1:12" ht="17.25" x14ac:dyDescent="0.25">
      <c r="A8" s="2"/>
      <c r="B8" s="15" t="s">
        <v>22</v>
      </c>
      <c r="C8" s="16" t="s">
        <v>23</v>
      </c>
      <c r="D8" s="17">
        <v>6</v>
      </c>
      <c r="E8" s="6">
        <v>6</v>
      </c>
      <c r="F8" s="6">
        <v>6</v>
      </c>
      <c r="G8" s="6">
        <v>2</v>
      </c>
      <c r="H8" s="6">
        <v>3</v>
      </c>
      <c r="I8" s="6"/>
      <c r="J8" s="6">
        <v>17</v>
      </c>
      <c r="K8" s="6" t="s">
        <v>24</v>
      </c>
      <c r="L8" s="14"/>
    </row>
    <row r="9" spans="1:12" ht="17.25" x14ac:dyDescent="0.25">
      <c r="A9" s="2"/>
      <c r="B9" s="15" t="s">
        <v>25</v>
      </c>
      <c r="C9" s="16" t="s">
        <v>26</v>
      </c>
      <c r="D9" s="12" t="s">
        <v>27</v>
      </c>
      <c r="E9" s="13">
        <v>3</v>
      </c>
      <c r="F9" s="13">
        <v>5</v>
      </c>
      <c r="G9" s="13">
        <v>5</v>
      </c>
      <c r="H9" s="13">
        <v>4</v>
      </c>
      <c r="I9" s="13"/>
      <c r="J9" s="13">
        <v>17</v>
      </c>
      <c r="K9" s="13" t="s">
        <v>28</v>
      </c>
      <c r="L9" s="14"/>
    </row>
    <row r="10" spans="1:12" ht="17.25" x14ac:dyDescent="0.25">
      <c r="A10" s="2"/>
      <c r="B10" s="16" t="s">
        <v>29</v>
      </c>
      <c r="C10" s="18" t="s">
        <v>30</v>
      </c>
      <c r="D10" s="12">
        <v>21303</v>
      </c>
      <c r="E10" s="13">
        <v>5</v>
      </c>
      <c r="F10" s="13">
        <v>3</v>
      </c>
      <c r="G10" s="13">
        <v>4</v>
      </c>
      <c r="H10" s="13">
        <v>6</v>
      </c>
      <c r="I10" s="13"/>
      <c r="J10" s="13">
        <v>18</v>
      </c>
      <c r="K10" s="13" t="s">
        <v>31</v>
      </c>
      <c r="L10" s="1"/>
    </row>
    <row r="11" spans="1:12" ht="15.75" x14ac:dyDescent="0.25">
      <c r="A11" s="2"/>
      <c r="B11" s="15"/>
      <c r="C11" s="16"/>
      <c r="D11" s="17"/>
      <c r="E11" s="19"/>
      <c r="F11" s="6"/>
      <c r="G11" s="6"/>
      <c r="H11" s="6"/>
      <c r="I11" s="6"/>
      <c r="J11" s="6"/>
      <c r="K11" s="6"/>
      <c r="L11" s="1"/>
    </row>
    <row r="12" spans="1:12" ht="15.75" x14ac:dyDescent="0.25">
      <c r="A12" s="6"/>
      <c r="B12" s="36" t="s">
        <v>32</v>
      </c>
      <c r="C12" s="36"/>
      <c r="D12" s="20"/>
      <c r="E12" s="21"/>
      <c r="F12" s="5"/>
      <c r="G12" s="5"/>
      <c r="H12" s="5"/>
      <c r="I12" s="5"/>
      <c r="J12" s="5"/>
      <c r="K12" s="5"/>
      <c r="L12" s="31"/>
    </row>
    <row r="13" spans="1:12" ht="15.75" x14ac:dyDescent="0.25">
      <c r="A13" s="2"/>
      <c r="B13" s="28" t="s">
        <v>2</v>
      </c>
      <c r="C13" s="28"/>
      <c r="D13" s="22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9</v>
      </c>
      <c r="K13" s="9" t="s">
        <v>10</v>
      </c>
      <c r="L13" s="31"/>
    </row>
    <row r="14" spans="1:12" ht="17.25" x14ac:dyDescent="0.25">
      <c r="A14" s="2"/>
      <c r="B14" s="15" t="s">
        <v>33</v>
      </c>
      <c r="C14" s="16" t="s">
        <v>34</v>
      </c>
      <c r="D14" s="17" t="s">
        <v>35</v>
      </c>
      <c r="E14" s="6">
        <v>2</v>
      </c>
      <c r="F14" s="6">
        <v>1</v>
      </c>
      <c r="G14" s="6">
        <v>2</v>
      </c>
      <c r="H14" s="6">
        <v>1</v>
      </c>
      <c r="I14" s="6"/>
      <c r="J14" s="6">
        <f>SUM(E14:I14)</f>
        <v>6</v>
      </c>
      <c r="K14" s="6" t="s">
        <v>13</v>
      </c>
      <c r="L14" s="14"/>
    </row>
    <row r="15" spans="1:12" ht="17.25" x14ac:dyDescent="0.25">
      <c r="A15" s="2"/>
      <c r="B15" s="15" t="s">
        <v>36</v>
      </c>
      <c r="C15" s="16" t="s">
        <v>37</v>
      </c>
      <c r="D15" s="17" t="s">
        <v>38</v>
      </c>
      <c r="E15" s="6">
        <v>5</v>
      </c>
      <c r="F15" s="6">
        <v>5</v>
      </c>
      <c r="G15" s="6">
        <v>5</v>
      </c>
      <c r="H15" s="6">
        <v>6</v>
      </c>
      <c r="I15" s="6"/>
      <c r="J15" s="6">
        <f>SUM(E15:I15)</f>
        <v>21</v>
      </c>
      <c r="K15" s="6" t="s">
        <v>17</v>
      </c>
      <c r="L15" s="14"/>
    </row>
    <row r="16" spans="1:12" ht="17.25" x14ac:dyDescent="0.25">
      <c r="A16" s="2"/>
      <c r="B16" s="15" t="s">
        <v>39</v>
      </c>
      <c r="C16" s="16" t="s">
        <v>40</v>
      </c>
      <c r="D16" s="17" t="s">
        <v>41</v>
      </c>
      <c r="E16" s="6">
        <v>6</v>
      </c>
      <c r="F16" s="6" t="s">
        <v>42</v>
      </c>
      <c r="G16" s="6">
        <v>1</v>
      </c>
      <c r="H16" s="6">
        <v>2</v>
      </c>
      <c r="I16" s="6"/>
      <c r="J16" s="6">
        <v>23</v>
      </c>
      <c r="K16" s="6" t="s">
        <v>21</v>
      </c>
      <c r="L16" s="14"/>
    </row>
    <row r="17" spans="1:12" ht="17.25" x14ac:dyDescent="0.25">
      <c r="A17" s="2"/>
      <c r="B17" s="15" t="s">
        <v>43</v>
      </c>
      <c r="C17" s="16" t="s">
        <v>44</v>
      </c>
      <c r="D17" s="17" t="s">
        <v>45</v>
      </c>
      <c r="E17" s="6">
        <v>9</v>
      </c>
      <c r="F17" s="6">
        <v>4</v>
      </c>
      <c r="G17" s="6">
        <v>6</v>
      </c>
      <c r="H17" s="6">
        <v>4</v>
      </c>
      <c r="I17" s="6"/>
      <c r="J17" s="6">
        <f>SUM(E17:I17)</f>
        <v>23</v>
      </c>
      <c r="K17" s="6" t="s">
        <v>24</v>
      </c>
      <c r="L17" s="14"/>
    </row>
    <row r="18" spans="1:12" ht="17.25" x14ac:dyDescent="0.25">
      <c r="A18" s="2"/>
      <c r="B18" s="15" t="s">
        <v>46</v>
      </c>
      <c r="C18" s="16" t="s">
        <v>47</v>
      </c>
      <c r="D18" s="17" t="s">
        <v>48</v>
      </c>
      <c r="E18" s="6">
        <v>4</v>
      </c>
      <c r="F18" s="6">
        <v>3</v>
      </c>
      <c r="G18" s="6" t="s">
        <v>42</v>
      </c>
      <c r="H18" s="6">
        <v>3</v>
      </c>
      <c r="I18" s="6"/>
      <c r="J18" s="6">
        <v>24</v>
      </c>
      <c r="K18" s="6" t="s">
        <v>28</v>
      </c>
      <c r="L18" s="14"/>
    </row>
    <row r="19" spans="1:12" ht="17.25" x14ac:dyDescent="0.25">
      <c r="A19" s="2"/>
      <c r="B19" s="15" t="s">
        <v>49</v>
      </c>
      <c r="C19" s="16" t="s">
        <v>50</v>
      </c>
      <c r="D19" s="17" t="s">
        <v>51</v>
      </c>
      <c r="E19" s="6">
        <v>7</v>
      </c>
      <c r="F19" s="6">
        <v>2</v>
      </c>
      <c r="G19" s="6">
        <v>3</v>
      </c>
      <c r="H19" s="6" t="s">
        <v>42</v>
      </c>
      <c r="I19" s="6"/>
      <c r="J19" s="6">
        <v>26</v>
      </c>
      <c r="K19" s="6" t="s">
        <v>31</v>
      </c>
      <c r="L19" s="14"/>
    </row>
    <row r="20" spans="1:12" ht="17.25" x14ac:dyDescent="0.25">
      <c r="A20" s="2"/>
      <c r="B20" s="15" t="s">
        <v>52</v>
      </c>
      <c r="C20" s="16" t="s">
        <v>15</v>
      </c>
      <c r="D20" s="17" t="s">
        <v>53</v>
      </c>
      <c r="E20" s="6">
        <v>3</v>
      </c>
      <c r="F20" s="6">
        <v>10</v>
      </c>
      <c r="G20" s="6">
        <v>8</v>
      </c>
      <c r="H20" s="6">
        <v>5</v>
      </c>
      <c r="I20" s="6"/>
      <c r="J20" s="6">
        <f>SUM(E20:I20)</f>
        <v>26</v>
      </c>
      <c r="K20" s="6" t="s">
        <v>54</v>
      </c>
      <c r="L20" s="14"/>
    </row>
    <row r="21" spans="1:12" ht="17.25" x14ac:dyDescent="0.25">
      <c r="A21" s="2"/>
      <c r="B21" s="23" t="s">
        <v>55</v>
      </c>
      <c r="C21" s="24" t="s">
        <v>56</v>
      </c>
      <c r="D21" s="17" t="s">
        <v>57</v>
      </c>
      <c r="E21" s="6">
        <v>8</v>
      </c>
      <c r="F21" s="6">
        <v>7</v>
      </c>
      <c r="G21" s="6">
        <v>4</v>
      </c>
      <c r="H21" s="6">
        <v>8</v>
      </c>
      <c r="I21" s="6"/>
      <c r="J21" s="6">
        <f>SUM(E21:I21)</f>
        <v>27</v>
      </c>
      <c r="K21" s="6" t="s">
        <v>58</v>
      </c>
      <c r="L21" s="14"/>
    </row>
    <row r="22" spans="1:12" ht="17.25" x14ac:dyDescent="0.25">
      <c r="A22" s="16"/>
      <c r="B22" s="15" t="s">
        <v>59</v>
      </c>
      <c r="C22" s="16" t="s">
        <v>12</v>
      </c>
      <c r="D22" s="17" t="s">
        <v>60</v>
      </c>
      <c r="E22" s="6">
        <v>10</v>
      </c>
      <c r="F22" s="6">
        <v>9</v>
      </c>
      <c r="G22" s="6">
        <v>7</v>
      </c>
      <c r="H22" s="6">
        <v>7</v>
      </c>
      <c r="I22" s="6"/>
      <c r="J22" s="6">
        <f>SUM(E22:I22)</f>
        <v>33</v>
      </c>
      <c r="K22" s="6" t="s">
        <v>61</v>
      </c>
      <c r="L22" s="14"/>
    </row>
    <row r="23" spans="1:12" ht="17.25" x14ac:dyDescent="0.25">
      <c r="A23" s="2"/>
      <c r="B23" s="15" t="s">
        <v>62</v>
      </c>
      <c r="C23" s="16" t="s">
        <v>63</v>
      </c>
      <c r="D23" s="17" t="s">
        <v>64</v>
      </c>
      <c r="E23" s="6">
        <v>1</v>
      </c>
      <c r="F23" s="6">
        <v>6</v>
      </c>
      <c r="G23" s="6" t="s">
        <v>42</v>
      </c>
      <c r="H23" s="6" t="s">
        <v>42</v>
      </c>
      <c r="I23" s="6"/>
      <c r="J23" s="6">
        <v>35</v>
      </c>
      <c r="K23" s="6" t="s">
        <v>65</v>
      </c>
      <c r="L23" s="14"/>
    </row>
    <row r="24" spans="1:12" ht="17.25" x14ac:dyDescent="0.25">
      <c r="A24" s="2"/>
      <c r="B24" s="15" t="s">
        <v>66</v>
      </c>
      <c r="C24" s="16" t="s">
        <v>67</v>
      </c>
      <c r="D24" s="17">
        <v>19470</v>
      </c>
      <c r="E24" s="6">
        <v>9</v>
      </c>
      <c r="F24" s="6">
        <v>8</v>
      </c>
      <c r="G24" s="6">
        <v>10</v>
      </c>
      <c r="H24" s="6">
        <v>9</v>
      </c>
      <c r="I24" s="6"/>
      <c r="J24" s="6">
        <f>SUM(E24:I24)</f>
        <v>36</v>
      </c>
      <c r="K24" s="6" t="s">
        <v>68</v>
      </c>
      <c r="L24" s="14"/>
    </row>
    <row r="25" spans="1:12" ht="17.25" x14ac:dyDescent="0.25">
      <c r="A25" s="2"/>
      <c r="B25" s="15" t="s">
        <v>69</v>
      </c>
      <c r="C25" s="16" t="s">
        <v>70</v>
      </c>
      <c r="D25" s="17">
        <v>17990</v>
      </c>
      <c r="E25" s="6">
        <v>12</v>
      </c>
      <c r="F25" s="6">
        <v>11</v>
      </c>
      <c r="G25" s="6">
        <v>9</v>
      </c>
      <c r="H25" s="6" t="s">
        <v>42</v>
      </c>
      <c r="I25" s="6"/>
      <c r="J25" s="6">
        <v>46</v>
      </c>
      <c r="K25" s="6" t="s">
        <v>71</v>
      </c>
      <c r="L25" s="14"/>
    </row>
    <row r="26" spans="1:12" ht="17.25" x14ac:dyDescent="0.25">
      <c r="A26" s="2"/>
      <c r="B26" s="15" t="s">
        <v>72</v>
      </c>
      <c r="C26" s="16" t="s">
        <v>73</v>
      </c>
      <c r="D26" s="17">
        <v>19641</v>
      </c>
      <c r="E26" s="6">
        <v>11</v>
      </c>
      <c r="F26" s="6">
        <v>12</v>
      </c>
      <c r="G26" s="6" t="s">
        <v>42</v>
      </c>
      <c r="H26" s="6" t="s">
        <v>42</v>
      </c>
      <c r="I26" s="6"/>
      <c r="J26" s="6">
        <v>51</v>
      </c>
      <c r="K26" s="6" t="s">
        <v>74</v>
      </c>
      <c r="L26" s="1"/>
    </row>
    <row r="27" spans="1:12" ht="15.7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"/>
    </row>
    <row r="28" spans="1:12" ht="15.75" x14ac:dyDescent="0.25">
      <c r="A28" s="6"/>
      <c r="B28" s="30" t="s">
        <v>75</v>
      </c>
      <c r="C28" s="30"/>
      <c r="D28" s="4"/>
      <c r="E28" s="5"/>
      <c r="F28" s="21"/>
      <c r="G28" s="5"/>
      <c r="H28" s="5"/>
      <c r="I28" s="5"/>
      <c r="J28" s="5"/>
      <c r="K28" s="5"/>
      <c r="L28" s="31"/>
    </row>
    <row r="29" spans="1:12" ht="15.75" x14ac:dyDescent="0.25">
      <c r="A29" s="2"/>
      <c r="B29" s="28" t="s">
        <v>2</v>
      </c>
      <c r="C29" s="28"/>
      <c r="D29" s="22" t="s">
        <v>3</v>
      </c>
      <c r="E29" s="8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9" t="s">
        <v>10</v>
      </c>
      <c r="L29" s="31"/>
    </row>
    <row r="30" spans="1:12" ht="17.25" x14ac:dyDescent="0.25">
      <c r="A30" s="2"/>
      <c r="B30" s="15" t="s">
        <v>76</v>
      </c>
      <c r="C30" s="16" t="s">
        <v>77</v>
      </c>
      <c r="D30" s="12">
        <v>165456</v>
      </c>
      <c r="E30" s="13">
        <v>1</v>
      </c>
      <c r="F30" s="13">
        <v>1</v>
      </c>
      <c r="G30" s="13">
        <v>1</v>
      </c>
      <c r="H30" s="13">
        <v>1</v>
      </c>
      <c r="I30" s="13"/>
      <c r="J30" s="13">
        <f>SUM(E30:H30)</f>
        <v>4</v>
      </c>
      <c r="K30" s="13" t="s">
        <v>13</v>
      </c>
      <c r="L30" s="14"/>
    </row>
    <row r="31" spans="1:12" ht="17.25" x14ac:dyDescent="0.25">
      <c r="A31" s="2"/>
      <c r="B31" s="15" t="s">
        <v>78</v>
      </c>
      <c r="C31" s="16" t="s">
        <v>79</v>
      </c>
      <c r="D31" s="12">
        <v>191901</v>
      </c>
      <c r="E31" s="13">
        <v>2</v>
      </c>
      <c r="F31" s="13">
        <v>3</v>
      </c>
      <c r="G31" s="13">
        <v>2</v>
      </c>
      <c r="H31" s="13">
        <v>2</v>
      </c>
      <c r="I31" s="13"/>
      <c r="J31" s="13">
        <f>SUM(E31:H31)</f>
        <v>9</v>
      </c>
      <c r="K31" s="13" t="s">
        <v>17</v>
      </c>
      <c r="L31" s="14"/>
    </row>
    <row r="32" spans="1:12" ht="17.25" x14ac:dyDescent="0.25">
      <c r="A32" s="2"/>
      <c r="B32" s="15" t="s">
        <v>80</v>
      </c>
      <c r="C32" s="16" t="s">
        <v>81</v>
      </c>
      <c r="D32" s="12">
        <v>1</v>
      </c>
      <c r="E32" s="13">
        <v>3</v>
      </c>
      <c r="F32" s="13">
        <v>2</v>
      </c>
      <c r="G32" s="13">
        <v>3</v>
      </c>
      <c r="H32" s="13">
        <v>3</v>
      </c>
      <c r="I32" s="13"/>
      <c r="J32" s="13">
        <f>SUM(E32:H32)</f>
        <v>11</v>
      </c>
      <c r="K32" s="13" t="s">
        <v>21</v>
      </c>
      <c r="L32" s="14"/>
    </row>
    <row r="33" spans="1:12" ht="17.25" x14ac:dyDescent="0.25">
      <c r="A33" s="2"/>
      <c r="B33" s="2" t="s">
        <v>82</v>
      </c>
      <c r="C33" s="3" t="s">
        <v>83</v>
      </c>
      <c r="D33" s="12">
        <v>165456</v>
      </c>
      <c r="E33" s="13">
        <v>4</v>
      </c>
      <c r="F33" s="13">
        <v>4</v>
      </c>
      <c r="G33" s="13">
        <v>4</v>
      </c>
      <c r="H33" s="13">
        <v>4</v>
      </c>
      <c r="I33" s="13"/>
      <c r="J33" s="13">
        <f>SUM(E33:H33)</f>
        <v>16</v>
      </c>
      <c r="K33" s="13" t="s">
        <v>24</v>
      </c>
      <c r="L33" s="14"/>
    </row>
    <row r="34" spans="1:12" ht="15.75" x14ac:dyDescent="0.25">
      <c r="A34" s="2"/>
      <c r="B34" s="2"/>
      <c r="C34" s="3"/>
      <c r="D34" s="12"/>
      <c r="E34" s="13"/>
      <c r="F34" s="13"/>
      <c r="G34" s="13"/>
      <c r="H34" s="13"/>
      <c r="I34" s="13"/>
      <c r="J34" s="13"/>
      <c r="K34" s="13"/>
      <c r="L34" s="14"/>
    </row>
    <row r="35" spans="1:12" ht="15.75" x14ac:dyDescent="0.25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.75" x14ac:dyDescent="0.25">
      <c r="A36" s="2"/>
      <c r="B36" s="32" t="s">
        <v>84</v>
      </c>
      <c r="C36" s="32"/>
      <c r="D36" s="20"/>
      <c r="E36" s="25"/>
      <c r="F36" s="1"/>
      <c r="G36" s="26"/>
      <c r="H36" s="1"/>
      <c r="I36" s="1"/>
      <c r="J36" s="1"/>
      <c r="K36" s="1"/>
      <c r="L36" s="1"/>
    </row>
    <row r="37" spans="1:12" ht="15.75" x14ac:dyDescent="0.25">
      <c r="A37" s="2"/>
      <c r="B37" s="28" t="s">
        <v>2</v>
      </c>
      <c r="C37" s="28"/>
      <c r="D37" s="22" t="s">
        <v>3</v>
      </c>
      <c r="E37" s="8" t="s">
        <v>4</v>
      </c>
      <c r="F37" s="8" t="s">
        <v>5</v>
      </c>
      <c r="G37" s="8" t="s">
        <v>6</v>
      </c>
      <c r="H37" s="8" t="s">
        <v>7</v>
      </c>
      <c r="I37" s="8" t="s">
        <v>8</v>
      </c>
      <c r="J37" s="8" t="s">
        <v>9</v>
      </c>
      <c r="K37" s="9" t="s">
        <v>10</v>
      </c>
      <c r="L37" s="14"/>
    </row>
    <row r="38" spans="1:12" ht="26.25" x14ac:dyDescent="0.4">
      <c r="A38" s="27"/>
      <c r="B38" s="18" t="s">
        <v>85</v>
      </c>
      <c r="C38" s="18" t="s">
        <v>86</v>
      </c>
      <c r="D38" s="12">
        <v>1</v>
      </c>
      <c r="E38" s="13">
        <v>2</v>
      </c>
      <c r="F38" s="13">
        <v>1</v>
      </c>
      <c r="G38" s="13">
        <v>1</v>
      </c>
      <c r="H38" s="13">
        <v>1</v>
      </c>
      <c r="I38" s="13"/>
      <c r="J38" s="13">
        <f>SUM(E38:H38)</f>
        <v>5</v>
      </c>
      <c r="K38" s="13" t="s">
        <v>13</v>
      </c>
      <c r="L38" s="14"/>
    </row>
    <row r="39" spans="1:12" ht="17.25" x14ac:dyDescent="0.25">
      <c r="A39" s="6"/>
      <c r="B39" s="16" t="s">
        <v>87</v>
      </c>
      <c r="C39" s="16"/>
      <c r="D39" s="17">
        <v>8</v>
      </c>
      <c r="E39" s="6">
        <v>1</v>
      </c>
      <c r="F39" s="6">
        <v>2</v>
      </c>
      <c r="G39" s="6">
        <v>2</v>
      </c>
      <c r="H39" s="6">
        <v>2</v>
      </c>
      <c r="I39" s="6"/>
      <c r="J39" s="13">
        <f>SUM(E39:H39)</f>
        <v>7</v>
      </c>
      <c r="K39" s="6" t="s">
        <v>17</v>
      </c>
      <c r="L39" s="14"/>
    </row>
    <row r="40" spans="1:12" ht="17.25" x14ac:dyDescent="0.25">
      <c r="A40" s="2"/>
      <c r="B40" s="18" t="s">
        <v>88</v>
      </c>
      <c r="C40" s="18" t="s">
        <v>89</v>
      </c>
      <c r="D40" s="12">
        <v>7</v>
      </c>
      <c r="E40" s="13">
        <v>3</v>
      </c>
      <c r="F40" s="13">
        <v>5</v>
      </c>
      <c r="G40" s="13">
        <v>5</v>
      </c>
      <c r="H40" s="13">
        <v>6</v>
      </c>
      <c r="I40" s="13"/>
      <c r="J40" s="13">
        <f>SUM(E40:H40)</f>
        <v>19</v>
      </c>
      <c r="K40" s="13" t="s">
        <v>21</v>
      </c>
      <c r="L40" s="14"/>
    </row>
    <row r="41" spans="1:12" ht="17.25" x14ac:dyDescent="0.25">
      <c r="A41" s="2"/>
      <c r="B41" s="18" t="s">
        <v>62</v>
      </c>
      <c r="C41" s="18" t="s">
        <v>90</v>
      </c>
      <c r="D41" s="12">
        <v>5</v>
      </c>
      <c r="E41" s="13" t="s">
        <v>91</v>
      </c>
      <c r="F41" s="13">
        <v>4</v>
      </c>
      <c r="G41" s="13">
        <v>4</v>
      </c>
      <c r="H41" s="13">
        <v>3</v>
      </c>
      <c r="I41" s="13"/>
      <c r="J41" s="13">
        <v>20</v>
      </c>
      <c r="K41" s="13" t="s">
        <v>24</v>
      </c>
      <c r="L41" s="14"/>
    </row>
    <row r="42" spans="1:12" ht="17.25" x14ac:dyDescent="0.25">
      <c r="A42" s="2"/>
      <c r="B42" s="18" t="s">
        <v>92</v>
      </c>
      <c r="C42" s="18" t="s">
        <v>93</v>
      </c>
      <c r="D42" s="12">
        <v>3</v>
      </c>
      <c r="E42" s="13">
        <v>4</v>
      </c>
      <c r="F42" s="13">
        <v>3</v>
      </c>
      <c r="G42" s="13" t="s">
        <v>94</v>
      </c>
      <c r="H42" s="13">
        <v>4</v>
      </c>
      <c r="I42" s="13"/>
      <c r="J42" s="13">
        <v>20</v>
      </c>
      <c r="K42" s="13" t="s">
        <v>28</v>
      </c>
      <c r="L42" s="14"/>
    </row>
    <row r="43" spans="1:12" ht="17.25" x14ac:dyDescent="0.25">
      <c r="A43" s="2"/>
      <c r="B43" s="18" t="s">
        <v>95</v>
      </c>
      <c r="C43" s="18" t="s">
        <v>96</v>
      </c>
      <c r="D43" s="12">
        <v>2</v>
      </c>
      <c r="E43" s="13">
        <v>5</v>
      </c>
      <c r="F43" s="13">
        <v>6</v>
      </c>
      <c r="G43" s="13" t="s">
        <v>94</v>
      </c>
      <c r="H43" s="13">
        <v>5</v>
      </c>
      <c r="I43" s="13"/>
      <c r="J43" s="13">
        <v>25</v>
      </c>
      <c r="K43" s="13" t="s">
        <v>31</v>
      </c>
      <c r="L43" s="14"/>
    </row>
    <row r="44" spans="1:12" ht="17.25" x14ac:dyDescent="0.25">
      <c r="A44" s="2"/>
      <c r="B44" s="18" t="s">
        <v>97</v>
      </c>
      <c r="C44" s="18" t="s">
        <v>98</v>
      </c>
      <c r="D44" s="12">
        <v>4</v>
      </c>
      <c r="E44" s="13">
        <v>6</v>
      </c>
      <c r="F44" s="13" t="s">
        <v>94</v>
      </c>
      <c r="G44" s="13" t="s">
        <v>94</v>
      </c>
      <c r="H44" s="13" t="s">
        <v>94</v>
      </c>
      <c r="I44" s="13"/>
      <c r="J44" s="13">
        <v>33</v>
      </c>
      <c r="K44" s="13" t="s">
        <v>54</v>
      </c>
      <c r="L44" s="14"/>
    </row>
    <row r="45" spans="1:12" ht="17.25" x14ac:dyDescent="0.25">
      <c r="A45" s="2"/>
      <c r="B45" s="18" t="s">
        <v>99</v>
      </c>
      <c r="C45" s="18" t="s">
        <v>100</v>
      </c>
      <c r="D45" s="12">
        <v>5</v>
      </c>
      <c r="E45" s="13" t="s">
        <v>94</v>
      </c>
      <c r="F45" s="13" t="s">
        <v>91</v>
      </c>
      <c r="G45" s="13" t="s">
        <v>91</v>
      </c>
      <c r="H45" s="13" t="s">
        <v>91</v>
      </c>
      <c r="I45" s="13"/>
      <c r="J45" s="13">
        <v>36</v>
      </c>
      <c r="K45" s="13" t="s">
        <v>58</v>
      </c>
      <c r="L45" s="14"/>
    </row>
    <row r="46" spans="1:12" ht="15.75" x14ac:dyDescent="0.25">
      <c r="A46" s="2"/>
      <c r="B46" s="2"/>
      <c r="C46" s="2"/>
      <c r="D46" s="25"/>
      <c r="E46" s="1"/>
      <c r="F46" s="1"/>
      <c r="G46" s="1"/>
      <c r="H46" s="1"/>
      <c r="I46" s="1"/>
      <c r="J46" s="1"/>
      <c r="K46" s="1"/>
      <c r="L46" s="1"/>
    </row>
  </sheetData>
  <mergeCells count="14">
    <mergeCell ref="A1:K1"/>
    <mergeCell ref="B3:C3"/>
    <mergeCell ref="L3:L4"/>
    <mergeCell ref="B4:C4"/>
    <mergeCell ref="B12:C12"/>
    <mergeCell ref="L12:L13"/>
    <mergeCell ref="B13:C13"/>
    <mergeCell ref="B37:C37"/>
    <mergeCell ref="A27:K27"/>
    <mergeCell ref="B28:C28"/>
    <mergeCell ref="L28:L29"/>
    <mergeCell ref="B29:C29"/>
    <mergeCell ref="B35:L35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2019-11-18T15:20:06Z</dcterms:modified>
</cp:coreProperties>
</file>